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codeName="ThisWorkbook" defaultThemeVersion="124226"/>
  <xr:revisionPtr revIDLastSave="0" documentId="8_{F94DC765-0B6A-4F40-A04C-36BF60A66CED}" xr6:coauthVersionLast="36" xr6:coauthVersionMax="36" xr10:uidLastSave="{00000000-0000-0000-0000-000000000000}"/>
  <bookViews>
    <workbookView xWindow="0" yWindow="0" windowWidth="23016" windowHeight="11916" tabRatio="965" xr2:uid="{00000000-000D-0000-FFFF-FFFF00000000}"/>
  </bookViews>
  <sheets>
    <sheet name="Contents" sheetId="132" r:id="rId1"/>
    <sheet name="Table 1" sheetId="96" r:id="rId2"/>
    <sheet name="Table 2" sheetId="118" r:id="rId3"/>
    <sheet name="Box 1 Table" sheetId="8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32" l="1"/>
  <c r="A9" i="132" l="1"/>
  <c r="A8" i="132"/>
</calcChain>
</file>

<file path=xl/sharedStrings.xml><?xml version="1.0" encoding="utf-8"?>
<sst xmlns="http://schemas.openxmlformats.org/spreadsheetml/2006/main" count="117" uniqueCount="51">
  <si>
    <t>Contents</t>
  </si>
  <si>
    <t>Tables</t>
  </si>
  <si>
    <t>Back to Table of Contents</t>
  </si>
  <si>
    <r>
      <t xml:space="preserve">This file presents the data from the tables and figures in CBO's May 2021 report </t>
    </r>
    <r>
      <rPr>
        <i/>
        <sz val="11"/>
        <rFont val="Arial"/>
        <family val="2"/>
      </rPr>
      <t>Projected Costs of U.S. Nuclear Forces, 2021 to 2030.</t>
    </r>
  </si>
  <si>
    <t>Table 1. 
Projected Costs of U.S. Nuclear Forces, by Department and Function</t>
  </si>
  <si>
    <t>Billions of Dollars</t>
  </si>
  <si>
    <t>Nuclear delivery systems and weapons</t>
  </si>
  <si>
    <t>Strategic nuclear delivery systems and weapons</t>
  </si>
  <si>
    <t>Ballistic missile submarines</t>
  </si>
  <si>
    <t>Intercontinental ballistic missiles</t>
  </si>
  <si>
    <t>Bombers</t>
  </si>
  <si>
    <t>Subtotal</t>
  </si>
  <si>
    <t>Tactical nuclear delivery systems and weapons</t>
  </si>
  <si>
    <t>CBO's Projections of Budgeted Amounts for Nuclear Forces</t>
  </si>
  <si>
    <t>Other nuclear activities</t>
  </si>
  <si>
    <t>Nuclear weapons laboratories and supporting activities</t>
  </si>
  <si>
    <t>Stockpile services</t>
  </si>
  <si>
    <t>Facilities and infrastructure</t>
  </si>
  <si>
    <t>Other stewardship and support activities</t>
  </si>
  <si>
    <t>Subtotal, Nuclear Delivery Systems and Weapons</t>
  </si>
  <si>
    <t>Command, control, communications, and early-warning systems</t>
  </si>
  <si>
    <t>Command and control</t>
  </si>
  <si>
    <t>Communications</t>
  </si>
  <si>
    <t>Early warning</t>
  </si>
  <si>
    <t>Total Budgeted Amounts for Nuclear Forces</t>
  </si>
  <si>
    <t>CBO's Estimates of Additional Costs Based on Historical Cost Growth</t>
  </si>
  <si>
    <t>Total Estimated Cost of Nuclear Forces</t>
  </si>
  <si>
    <t>DoD</t>
  </si>
  <si>
    <t>DOE</t>
  </si>
  <si>
    <t>Total</t>
  </si>
  <si>
    <t>n.a.</t>
  </si>
  <si>
    <t>www.cbo.gov/publication/57130</t>
  </si>
  <si>
    <t>Table 2. 
Differences in 10-Year Costs Between CBO's Current and Previous Projections of the Costs of Nuclear Forces</t>
  </si>
  <si>
    <t>Other DoD nuclear activities</t>
  </si>
  <si>
    <t>Subtotal, CBO's Projections of Budgeted Amounts for Nuclear Forces</t>
  </si>
  <si>
    <t>Total Difference</t>
  </si>
  <si>
    <t>10-Year Costs</t>
  </si>
  <si>
    <t>Difference in 10-Year Total (Current projection minus previous projection)</t>
  </si>
  <si>
    <t>*</t>
  </si>
  <si>
    <t>Difference in 8-Year Total (Current projection minus previous projection)</t>
  </si>
  <si>
    <t>8-year Costs</t>
  </si>
  <si>
    <r>
      <t xml:space="preserve">This file presents the data from the tables in CBO's May 2021 report </t>
    </r>
    <r>
      <rPr>
        <i/>
        <sz val="11"/>
        <rFont val="Arial"/>
        <family val="2"/>
      </rPr>
      <t>Projected Costs of U.S. Nuclear Forces, 2021 to 2030.</t>
    </r>
  </si>
  <si>
    <t>Box 1 Table 
Differences in 8-Year Costs Between CBO's Current and Previous Projections of the Costs of Nuclear Forces (During the overlapping years, 2021–2028)</t>
  </si>
  <si>
    <t>CBO's Previous Projection for 2021 to 2028</t>
  </si>
  <si>
    <t>CBO's Previous Projection for 2019 to 2028</t>
  </si>
  <si>
    <t>CBO's Current Projection for 2021 to 2030</t>
  </si>
  <si>
    <t>Total Estimated Costs, 2019 to 2028</t>
  </si>
  <si>
    <t>Total Estimated Costs, 2021 to 2030</t>
  </si>
  <si>
    <t>Total Estimated Costs, 2021 to 2028</t>
  </si>
  <si>
    <t>Total, 2021–2030</t>
  </si>
  <si>
    <t>CBO's Current Projection for 2021 to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</si>
</sst>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/>
    <xf numFmtId="0" fontId="8" fillId="0" borderId="0" xfId="9" applyNumberFormat="1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0" xfId="9" applyNumberFormat="1" applyFont="1" applyBorder="1" applyAlignment="1">
      <alignment horizontal="left"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1" xfId="9" applyNumberFormat="1" applyFont="1" applyBorder="1" applyAlignment="1"/>
    <xf numFmtId="0" fontId="13" fillId="0" borderId="0" xfId="0" applyFont="1" applyAlignment="1">
      <alignment wrapText="1"/>
    </xf>
    <xf numFmtId="0" fontId="8" fillId="0" borderId="1" xfId="9" applyNumberFormat="1" applyFont="1" applyBorder="1" applyAlignment="1">
      <alignment horizontal="left"/>
    </xf>
    <xf numFmtId="0" fontId="8" fillId="0" borderId="0" xfId="9" applyFont="1" applyBorder="1" applyAlignment="1">
      <alignment horizontal="left" indent="1"/>
    </xf>
    <xf numFmtId="0" fontId="8" fillId="0" borderId="0" xfId="9" applyFont="1" applyBorder="1" applyAlignment="1">
      <alignment horizontal="left" indent="2"/>
    </xf>
    <xf numFmtId="0" fontId="8" fillId="0" borderId="0" xfId="9" applyFont="1" applyBorder="1" applyAlignment="1">
      <alignment horizontal="left" indent="3"/>
    </xf>
    <xf numFmtId="0" fontId="8" fillId="0" borderId="0" xfId="9" applyFont="1" applyBorder="1" applyAlignment="1">
      <alignment horizontal="left" indent="4"/>
    </xf>
    <xf numFmtId="0" fontId="8" fillId="0" borderId="0" xfId="9" applyFont="1" applyAlignment="1">
      <alignment horizontal="left" indent="2"/>
    </xf>
    <xf numFmtId="0" fontId="8" fillId="0" borderId="0" xfId="9" applyFont="1" applyAlignment="1">
      <alignment horizontal="left" indent="3"/>
    </xf>
    <xf numFmtId="0" fontId="8" fillId="0" borderId="1" xfId="9" applyFont="1" applyBorder="1" applyAlignment="1">
      <alignment horizontal="left"/>
    </xf>
    <xf numFmtId="0" fontId="8" fillId="0" borderId="0" xfId="9" applyFont="1" applyBorder="1" applyAlignment="1">
      <alignment horizontal="left" indent="5"/>
    </xf>
    <xf numFmtId="0" fontId="8" fillId="0" borderId="0" xfId="9" applyFont="1" applyBorder="1" applyAlignment="1">
      <alignment horizontal="left" indent="6"/>
    </xf>
    <xf numFmtId="0" fontId="8" fillId="0" borderId="1" xfId="9" applyFont="1" applyBorder="1" applyAlignment="1">
      <alignment horizontal="center" wrapText="1"/>
    </xf>
    <xf numFmtId="164" fontId="8" fillId="0" borderId="0" xfId="9" applyNumberFormat="1" applyFont="1" applyBorder="1" applyAlignment="1">
      <alignment horizontal="center"/>
    </xf>
    <xf numFmtId="0" fontId="8" fillId="0" borderId="0" xfId="9" applyFont="1" applyBorder="1" applyAlignment="1">
      <alignment horizontal="left"/>
    </xf>
    <xf numFmtId="0" fontId="8" fillId="0" borderId="0" xfId="9" applyFont="1" applyBorder="1" applyAlignment="1">
      <alignment horizontal="center" wrapText="1"/>
    </xf>
    <xf numFmtId="0" fontId="8" fillId="0" borderId="1" xfId="9" applyFont="1" applyFill="1" applyBorder="1" applyAlignment="1">
      <alignment horizontal="center"/>
    </xf>
    <xf numFmtId="0" fontId="8" fillId="0" borderId="0" xfId="9" applyNumberFormat="1" applyFont="1" applyFill="1" applyAlignment="1"/>
    <xf numFmtId="0" fontId="8" fillId="0" borderId="0" xfId="9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left" indent="3"/>
    </xf>
    <xf numFmtId="0" fontId="8" fillId="0" borderId="0" xfId="9" applyFont="1" applyFill="1" applyAlignment="1">
      <alignment horizontal="center"/>
    </xf>
    <xf numFmtId="0" fontId="8" fillId="0" borderId="0" xfId="9" applyFont="1" applyFill="1" applyBorder="1" applyAlignment="1">
      <alignment horizontal="left" indent="2"/>
    </xf>
    <xf numFmtId="0" fontId="8" fillId="0" borderId="0" xfId="9" applyFont="1" applyFill="1" applyBorder="1" applyAlignment="1">
      <alignment horizontal="left" indent="4"/>
    </xf>
    <xf numFmtId="0" fontId="8" fillId="0" borderId="0" xfId="9" applyFont="1" applyFill="1" applyBorder="1" applyAlignment="1">
      <alignment horizontal="left" indent="1"/>
    </xf>
    <xf numFmtId="0" fontId="8" fillId="0" borderId="0" xfId="9" applyFont="1" applyFill="1" applyBorder="1" applyAlignment="1"/>
    <xf numFmtId="0" fontId="9" fillId="0" borderId="0" xfId="9" applyNumberFormat="1" applyFont="1" applyBorder="1" applyAlignment="1">
      <alignment horizontal="left" wrapText="1"/>
    </xf>
    <xf numFmtId="0" fontId="9" fillId="0" borderId="11" xfId="9" applyNumberFormat="1" applyFont="1" applyBorder="1" applyAlignment="1">
      <alignment horizontal="center" wrapText="1"/>
    </xf>
    <xf numFmtId="0" fontId="9" fillId="0" borderId="11" xfId="9" applyNumberFormat="1" applyFont="1" applyBorder="1" applyAlignment="1">
      <alignment horizontal="center"/>
    </xf>
    <xf numFmtId="1" fontId="9" fillId="0" borderId="0" xfId="9" applyNumberFormat="1" applyFont="1" applyBorder="1" applyAlignment="1">
      <alignment horizontal="left" wrapText="1"/>
    </xf>
    <xf numFmtId="0" fontId="8" fillId="0" borderId="11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0" fontId="8" fillId="0" borderId="0" xfId="9" applyFont="1" applyFill="1" applyBorder="1" applyAlignment="1">
      <alignment horizontal="left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</xdr:row>
      <xdr:rowOff>63500</xdr:rowOff>
    </xdr:from>
    <xdr:to>
      <xdr:col>15</xdr:col>
      <xdr:colOff>546100</xdr:colOff>
      <xdr:row>45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6DF22B-7C22-FC45-BD1D-35A16A95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9700" y="825500"/>
          <a:ext cx="7734300" cy="810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13</xdr:col>
      <xdr:colOff>63500</xdr:colOff>
      <xdr:row>42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FCEFF1-F673-104C-AAE4-E8C45EDE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400" y="762000"/>
          <a:ext cx="7785100" cy="742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520700</xdr:colOff>
      <xdr:row>6</xdr:row>
      <xdr:rowOff>38100</xdr:rowOff>
    </xdr:from>
    <xdr:to>
      <xdr:col>11</xdr:col>
      <xdr:colOff>749300</xdr:colOff>
      <xdr:row>41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8FD74A-9ADB-DB4C-B2B4-EF453510E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0400" y="1371600"/>
          <a:ext cx="6985000" cy="678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13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13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13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7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zoomScaleNormal="100" workbookViewId="0"/>
  </sheetViews>
  <sheetFormatPr defaultColWidth="9.33203125" defaultRowHeight="15" customHeight="1"/>
  <cols>
    <col min="1" max="1" width="118.33203125" style="12" customWidth="1"/>
    <col min="2" max="16384" width="9.33203125" style="12"/>
  </cols>
  <sheetData>
    <row r="1" spans="1:1" s="25" customFormat="1" ht="15" customHeight="1">
      <c r="A1" s="1" t="s">
        <v>41</v>
      </c>
    </row>
    <row r="2" spans="1:1" s="25" customFormat="1" ht="15" customHeight="1">
      <c r="A2" s="19" t="s">
        <v>31</v>
      </c>
    </row>
    <row r="3" spans="1:1" s="25" customFormat="1" ht="15" customHeight="1"/>
    <row r="4" spans="1:1" s="25" customFormat="1" ht="15" customHeight="1"/>
    <row r="5" spans="1:1" ht="15" customHeight="1">
      <c r="A5" s="24" t="s">
        <v>0</v>
      </c>
    </row>
    <row r="6" spans="1:1" ht="15" customHeight="1">
      <c r="A6" s="24"/>
    </row>
    <row r="7" spans="1:1" ht="15" customHeight="1">
      <c r="A7" s="28" t="s">
        <v>1</v>
      </c>
    </row>
    <row r="8" spans="1:1" ht="15" customHeight="1">
      <c r="A8" s="19" t="str">
        <f>'Table 1'!A5</f>
        <v>Table 1. 
Projected Costs of U.S. Nuclear Forces, by Department and Function</v>
      </c>
    </row>
    <row r="9" spans="1:1" ht="15" customHeight="1">
      <c r="A9" s="20" t="str">
        <f>'Table 2'!A5</f>
        <v>Table 2. 
Differences in 10-Year Costs Between CBO's Current and Previous Projections of the Costs of Nuclear Forces</v>
      </c>
    </row>
    <row r="10" spans="1:1" ht="15" customHeight="1">
      <c r="A10" s="20" t="str">
        <f>'Box 1 Table'!A5</f>
        <v>Box 1 Table 
Differences in 8-Year Costs Between CBO's Current and Previous Projections of the Costs of Nuclear Forces (During the overlapping years, 2021–2028)</v>
      </c>
    </row>
    <row r="12" spans="1:1" ht="15" customHeight="1">
      <c r="A12" s="13"/>
    </row>
    <row r="13" spans="1:1" ht="15" customHeight="1">
      <c r="A13" s="16"/>
    </row>
  </sheetData>
  <hyperlinks>
    <hyperlink ref="A8" location="'Table 1'!A1" display="'Table 1'!A1" xr:uid="{00000000-0004-0000-0000-000000000000}"/>
    <hyperlink ref="A9" location="'Table 2'!A1" display="'Table 2'!A1" xr:uid="{00000000-0004-0000-0000-000001000000}"/>
    <hyperlink ref="A2" r:id="rId1" xr:uid="{00000000-0004-0000-0000-000007000000}"/>
    <hyperlink ref="A10" location="'Box 1 Table'!A1" display="'Box 1 Table'!A1" xr:uid="{00000000-0004-0000-0000-000008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K34"/>
  <sheetViews>
    <sheetView zoomScaleNormal="100" workbookViewId="0"/>
  </sheetViews>
  <sheetFormatPr defaultColWidth="12.6640625" defaultRowHeight="15" customHeight="1"/>
  <cols>
    <col min="1" max="1" width="68.88671875" style="5" customWidth="1"/>
    <col min="2" max="16384" width="12.6640625" style="5"/>
  </cols>
  <sheetData>
    <row r="1" spans="1:11" s="18" customFormat="1" ht="15" customHeight="1">
      <c r="A1" s="1" t="s">
        <v>3</v>
      </c>
    </row>
    <row r="2" spans="1:11" s="18" customFormat="1" ht="15" customHeight="1">
      <c r="A2" s="19" t="s">
        <v>31</v>
      </c>
    </row>
    <row r="3" spans="1:11" s="18" customFormat="1" ht="15" customHeight="1"/>
    <row r="4" spans="1:11" s="18" customFormat="1" ht="15" customHeight="1"/>
    <row r="5" spans="1:11" s="3" customFormat="1" ht="30" customHeight="1">
      <c r="A5" s="54" t="s">
        <v>4</v>
      </c>
      <c r="B5" s="54"/>
      <c r="C5" s="54"/>
      <c r="D5" s="54"/>
      <c r="E5" s="54"/>
      <c r="F5" s="54"/>
      <c r="G5" s="54"/>
      <c r="H5" s="21"/>
      <c r="I5" s="21"/>
      <c r="J5" s="21"/>
      <c r="K5" s="21"/>
    </row>
    <row r="6" spans="1:11" s="3" customFormat="1" ht="15" customHeight="1">
      <c r="A6" s="29" t="s">
        <v>5</v>
      </c>
      <c r="B6" s="17"/>
      <c r="C6" s="17"/>
      <c r="D6" s="17"/>
      <c r="E6" s="27"/>
      <c r="F6" s="27"/>
      <c r="G6" s="27"/>
      <c r="H6" s="21"/>
      <c r="I6" s="21"/>
      <c r="J6" s="21"/>
      <c r="K6" s="21"/>
    </row>
    <row r="7" spans="1:11" s="3" customFormat="1" ht="15" customHeight="1">
      <c r="A7" s="22"/>
      <c r="B7" s="55">
        <v>2021</v>
      </c>
      <c r="C7" s="55"/>
      <c r="D7" s="55"/>
      <c r="E7" s="56" t="s">
        <v>49</v>
      </c>
      <c r="F7" s="56"/>
      <c r="G7" s="56"/>
      <c r="H7" s="21"/>
      <c r="I7" s="21"/>
      <c r="J7" s="21"/>
      <c r="K7" s="21"/>
    </row>
    <row r="8" spans="1:11" s="11" customFormat="1" ht="15" customHeight="1">
      <c r="A8" s="7"/>
      <c r="B8" s="7" t="s">
        <v>27</v>
      </c>
      <c r="C8" s="7" t="s">
        <v>28</v>
      </c>
      <c r="D8" s="7" t="s">
        <v>29</v>
      </c>
      <c r="E8" s="7" t="s">
        <v>27</v>
      </c>
      <c r="F8" s="7" t="s">
        <v>28</v>
      </c>
      <c r="G8" s="7" t="s">
        <v>29</v>
      </c>
    </row>
    <row r="9" spans="1:11" s="11" customFormat="1" ht="15" customHeight="1">
      <c r="A9" s="14" t="s">
        <v>13</v>
      </c>
      <c r="B9" s="23"/>
      <c r="C9" s="23"/>
      <c r="D9" s="8"/>
      <c r="E9" s="9"/>
      <c r="F9" s="10"/>
      <c r="G9" s="10"/>
    </row>
    <row r="10" spans="1:11" s="11" customFormat="1" ht="15" customHeight="1">
      <c r="A10" s="30" t="s">
        <v>6</v>
      </c>
      <c r="B10" s="23"/>
      <c r="C10" s="23"/>
      <c r="D10" s="8"/>
      <c r="E10" s="9"/>
      <c r="F10" s="10"/>
      <c r="G10" s="10"/>
    </row>
    <row r="11" spans="1:11" s="11" customFormat="1" ht="15" customHeight="1">
      <c r="A11" s="31" t="s">
        <v>7</v>
      </c>
      <c r="B11" s="23"/>
      <c r="C11" s="23"/>
      <c r="D11" s="8"/>
      <c r="E11" s="9"/>
      <c r="F11" s="10"/>
      <c r="G11" s="10"/>
    </row>
    <row r="12" spans="1:11" s="11" customFormat="1" ht="15" customHeight="1">
      <c r="A12" s="32" t="s">
        <v>8</v>
      </c>
      <c r="B12" s="45">
        <v>9.1999999999999993</v>
      </c>
      <c r="C12" s="40">
        <v>1</v>
      </c>
      <c r="D12" s="8">
        <v>10.199999999999999</v>
      </c>
      <c r="E12" s="46">
        <v>130</v>
      </c>
      <c r="F12" s="46">
        <v>15</v>
      </c>
      <c r="G12" s="46">
        <v>145</v>
      </c>
    </row>
    <row r="13" spans="1:11" s="11" customFormat="1" ht="15" customHeight="1">
      <c r="A13" s="32" t="s">
        <v>9</v>
      </c>
      <c r="B13" s="45">
        <v>4.2</v>
      </c>
      <c r="C13" s="45">
        <v>0.7</v>
      </c>
      <c r="D13" s="8">
        <v>4.9000000000000004</v>
      </c>
      <c r="E13" s="46">
        <v>70</v>
      </c>
      <c r="F13" s="46">
        <v>12</v>
      </c>
      <c r="G13" s="46">
        <v>82</v>
      </c>
    </row>
    <row r="14" spans="1:11" s="11" customFormat="1" ht="15" customHeight="1">
      <c r="A14" s="32" t="s">
        <v>10</v>
      </c>
      <c r="B14" s="45">
        <v>3.1</v>
      </c>
      <c r="C14" s="45">
        <v>1.6</v>
      </c>
      <c r="D14" s="8">
        <v>4.5999999999999996</v>
      </c>
      <c r="E14" s="46">
        <v>41</v>
      </c>
      <c r="F14" s="46">
        <v>12</v>
      </c>
      <c r="G14" s="46">
        <v>53</v>
      </c>
    </row>
    <row r="15" spans="1:11" s="11" customFormat="1" ht="15" customHeight="1">
      <c r="A15" s="32" t="s">
        <v>14</v>
      </c>
      <c r="B15" s="45">
        <v>1.4</v>
      </c>
      <c r="C15" s="45" t="s">
        <v>30</v>
      </c>
      <c r="D15" s="8">
        <v>1.4</v>
      </c>
      <c r="E15" s="46">
        <v>17</v>
      </c>
      <c r="F15" s="46" t="s">
        <v>30</v>
      </c>
      <c r="G15" s="46">
        <v>17</v>
      </c>
    </row>
    <row r="16" spans="1:11" s="11" customFormat="1" ht="15" customHeight="1">
      <c r="A16" s="33" t="s">
        <v>11</v>
      </c>
      <c r="B16" s="45">
        <v>17.899999999999999</v>
      </c>
      <c r="C16" s="45">
        <v>3.3</v>
      </c>
      <c r="D16" s="8">
        <v>21.1</v>
      </c>
      <c r="E16" s="46">
        <v>259</v>
      </c>
      <c r="F16" s="46">
        <v>39</v>
      </c>
      <c r="G16" s="46">
        <v>297</v>
      </c>
    </row>
    <row r="17" spans="1:7" s="11" customFormat="1" ht="15" customHeight="1">
      <c r="A17" s="31" t="s">
        <v>12</v>
      </c>
      <c r="B17" s="45">
        <v>0.4</v>
      </c>
      <c r="C17" s="45">
        <v>0.5</v>
      </c>
      <c r="D17" s="8">
        <v>0.8</v>
      </c>
      <c r="E17" s="46">
        <v>9</v>
      </c>
      <c r="F17" s="46">
        <v>8</v>
      </c>
      <c r="G17" s="46">
        <v>17</v>
      </c>
    </row>
    <row r="18" spans="1:7" s="11" customFormat="1" ht="15" customHeight="1">
      <c r="A18" s="34" t="s">
        <v>15</v>
      </c>
      <c r="B18" s="45"/>
      <c r="C18" s="45"/>
      <c r="D18" s="8"/>
      <c r="E18" s="46"/>
      <c r="F18" s="46"/>
      <c r="G18" s="46"/>
    </row>
    <row r="19" spans="1:7" s="11" customFormat="1" ht="15" customHeight="1">
      <c r="A19" s="35" t="s">
        <v>16</v>
      </c>
      <c r="B19" s="45" t="s">
        <v>30</v>
      </c>
      <c r="C19" s="45">
        <v>0.9</v>
      </c>
      <c r="D19" s="8">
        <v>0.9</v>
      </c>
      <c r="E19" s="46" t="s">
        <v>30</v>
      </c>
      <c r="F19" s="46">
        <v>10</v>
      </c>
      <c r="G19" s="46">
        <v>10</v>
      </c>
    </row>
    <row r="20" spans="1:7" s="11" customFormat="1" ht="15" customHeight="1">
      <c r="A20" s="32" t="s">
        <v>17</v>
      </c>
      <c r="B20" s="45" t="s">
        <v>30</v>
      </c>
      <c r="C20" s="45">
        <v>6.8</v>
      </c>
      <c r="D20" s="8">
        <v>6.8</v>
      </c>
      <c r="E20" s="46" t="s">
        <v>30</v>
      </c>
      <c r="F20" s="46">
        <v>80</v>
      </c>
      <c r="G20" s="46">
        <v>80</v>
      </c>
    </row>
    <row r="21" spans="1:7" s="11" customFormat="1" ht="15" customHeight="1">
      <c r="A21" s="32" t="s">
        <v>18</v>
      </c>
      <c r="B21" s="45" t="s">
        <v>30</v>
      </c>
      <c r="C21" s="45">
        <v>4.8</v>
      </c>
      <c r="D21" s="8">
        <v>4.8</v>
      </c>
      <c r="E21" s="46" t="s">
        <v>30</v>
      </c>
      <c r="F21" s="46">
        <v>52</v>
      </c>
      <c r="G21" s="46">
        <v>52</v>
      </c>
    </row>
    <row r="22" spans="1:7" s="11" customFormat="1" ht="15" customHeight="1">
      <c r="A22" s="33" t="s">
        <v>11</v>
      </c>
      <c r="B22" s="45" t="s">
        <v>30</v>
      </c>
      <c r="C22" s="45">
        <v>12.6</v>
      </c>
      <c r="D22" s="8">
        <v>12.6</v>
      </c>
      <c r="E22" s="46" t="s">
        <v>30</v>
      </c>
      <c r="F22" s="46">
        <v>142</v>
      </c>
      <c r="G22" s="46">
        <v>142</v>
      </c>
    </row>
    <row r="23" spans="1:7" s="11" customFormat="1" ht="15" customHeight="1">
      <c r="A23" s="37" t="s">
        <v>19</v>
      </c>
      <c r="B23" s="45">
        <v>18.3</v>
      </c>
      <c r="C23" s="45">
        <v>16.3</v>
      </c>
      <c r="D23" s="8">
        <v>34.6</v>
      </c>
      <c r="E23" s="46">
        <v>268</v>
      </c>
      <c r="F23" s="46">
        <v>189</v>
      </c>
      <c r="G23" s="46">
        <v>456</v>
      </c>
    </row>
    <row r="24" spans="1:7" s="11" customFormat="1" ht="15" customHeight="1">
      <c r="A24" s="30" t="s">
        <v>20</v>
      </c>
      <c r="B24" s="45"/>
      <c r="C24" s="45"/>
      <c r="D24" s="8"/>
      <c r="E24" s="46"/>
      <c r="F24" s="46"/>
      <c r="G24" s="46"/>
    </row>
    <row r="25" spans="1:7" s="11" customFormat="1" ht="15" customHeight="1">
      <c r="A25" s="31" t="s">
        <v>21</v>
      </c>
      <c r="B25" s="45">
        <v>1.4</v>
      </c>
      <c r="C25" s="45" t="s">
        <v>30</v>
      </c>
      <c r="D25" s="8">
        <v>1.4</v>
      </c>
      <c r="E25" s="46">
        <v>20</v>
      </c>
      <c r="F25" s="46" t="s">
        <v>30</v>
      </c>
      <c r="G25" s="46">
        <v>20</v>
      </c>
    </row>
    <row r="26" spans="1:7" s="11" customFormat="1" ht="15" customHeight="1">
      <c r="A26" s="31" t="s">
        <v>22</v>
      </c>
      <c r="B26" s="45">
        <v>1.7</v>
      </c>
      <c r="C26" s="45" t="s">
        <v>30</v>
      </c>
      <c r="D26" s="8">
        <v>1.7</v>
      </c>
      <c r="E26" s="46">
        <v>25</v>
      </c>
      <c r="F26" s="46" t="s">
        <v>30</v>
      </c>
      <c r="G26" s="46">
        <v>25</v>
      </c>
    </row>
    <row r="27" spans="1:7" s="11" customFormat="1" ht="15" customHeight="1">
      <c r="A27" s="31" t="s">
        <v>23</v>
      </c>
      <c r="B27" s="45">
        <v>4.4000000000000004</v>
      </c>
      <c r="C27" s="45" t="s">
        <v>30</v>
      </c>
      <c r="D27" s="8">
        <v>4.4000000000000004</v>
      </c>
      <c r="E27" s="46">
        <v>49</v>
      </c>
      <c r="F27" s="46" t="s">
        <v>30</v>
      </c>
      <c r="G27" s="46">
        <v>49</v>
      </c>
    </row>
    <row r="28" spans="1:7" s="11" customFormat="1" ht="15" customHeight="1">
      <c r="A28" s="33" t="s">
        <v>11</v>
      </c>
      <c r="B28" s="45">
        <v>7.5</v>
      </c>
      <c r="C28" s="45" t="s">
        <v>30</v>
      </c>
      <c r="D28" s="8">
        <v>7.5</v>
      </c>
      <c r="E28" s="46">
        <v>94</v>
      </c>
      <c r="F28" s="46" t="s">
        <v>30</v>
      </c>
      <c r="G28" s="46">
        <v>94</v>
      </c>
    </row>
    <row r="29" spans="1:7" s="11" customFormat="1" ht="15" customHeight="1">
      <c r="A29" s="38" t="s">
        <v>24</v>
      </c>
      <c r="B29" s="45">
        <v>25.8</v>
      </c>
      <c r="C29" s="45">
        <v>16.3</v>
      </c>
      <c r="D29" s="8">
        <v>42.1</v>
      </c>
      <c r="E29" s="46">
        <v>362</v>
      </c>
      <c r="F29" s="46">
        <v>189</v>
      </c>
      <c r="G29" s="46">
        <v>551</v>
      </c>
    </row>
    <row r="30" spans="1:7" s="11" customFormat="1" ht="15" customHeight="1">
      <c r="A30" s="14" t="s">
        <v>25</v>
      </c>
      <c r="B30" s="45" t="s">
        <v>30</v>
      </c>
      <c r="C30" s="45" t="s">
        <v>30</v>
      </c>
      <c r="D30" s="8" t="s">
        <v>30</v>
      </c>
      <c r="E30" s="46">
        <v>43</v>
      </c>
      <c r="F30" s="46">
        <v>40</v>
      </c>
      <c r="G30" s="46">
        <v>83</v>
      </c>
    </row>
    <row r="31" spans="1:7" s="11" customFormat="1" ht="15" customHeight="1">
      <c r="A31" s="41" t="s">
        <v>26</v>
      </c>
      <c r="B31" s="42">
        <v>25.8</v>
      </c>
      <c r="C31" s="42">
        <v>16.3</v>
      </c>
      <c r="D31" s="42">
        <v>42.1</v>
      </c>
      <c r="E31" s="47">
        <v>405</v>
      </c>
      <c r="F31" s="47">
        <v>229</v>
      </c>
      <c r="G31" s="47">
        <v>634</v>
      </c>
    </row>
    <row r="32" spans="1:7" s="11" customFormat="1" ht="15" customHeight="1">
      <c r="A32" s="36"/>
      <c r="B32" s="39"/>
      <c r="C32" s="39"/>
      <c r="D32" s="39"/>
      <c r="E32" s="43"/>
      <c r="F32" s="7"/>
      <c r="G32" s="43"/>
    </row>
    <row r="33" spans="1:6" s="11" customFormat="1" ht="15" customHeight="1">
      <c r="A33" s="14"/>
      <c r="B33" s="14"/>
      <c r="C33" s="14"/>
      <c r="D33" s="14"/>
    </row>
    <row r="34" spans="1:6" s="18" customFormat="1" ht="15" customHeight="1">
      <c r="A34" s="15" t="s">
        <v>2</v>
      </c>
      <c r="F34" s="44"/>
    </row>
  </sheetData>
  <mergeCells count="3">
    <mergeCell ref="A5:G5"/>
    <mergeCell ref="B7:D7"/>
    <mergeCell ref="E7:G7"/>
  </mergeCells>
  <hyperlinks>
    <hyperlink ref="A34" location="Contents!A1" display="Back to Table of Contents" xr:uid="{00000000-0004-0000-0100-000000000000}"/>
    <hyperlink ref="A2" r:id="rId1" xr:uid="{00000000-0004-0000-0100-00000100000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D28"/>
  <sheetViews>
    <sheetView zoomScaleNormal="100" workbookViewId="0"/>
  </sheetViews>
  <sheetFormatPr defaultColWidth="12.6640625" defaultRowHeight="15" customHeight="1"/>
  <cols>
    <col min="1" max="1" width="73" style="6" customWidth="1"/>
    <col min="2" max="16384" width="12.6640625" style="6"/>
  </cols>
  <sheetData>
    <row r="1" spans="1:4" s="18" customFormat="1" ht="15" customHeight="1">
      <c r="A1" s="1" t="s">
        <v>41</v>
      </c>
    </row>
    <row r="2" spans="1:4" s="18" customFormat="1" ht="15" customHeight="1">
      <c r="A2" s="19" t="s">
        <v>31</v>
      </c>
    </row>
    <row r="3" spans="1:4" s="18" customFormat="1" ht="15" customHeight="1"/>
    <row r="4" spans="1:4" s="3" customFormat="1" ht="15" customHeight="1"/>
    <row r="5" spans="1:4" ht="30" customHeight="1">
      <c r="A5" s="57" t="s">
        <v>32</v>
      </c>
      <c r="B5" s="57"/>
      <c r="C5" s="57"/>
      <c r="D5" s="57"/>
    </row>
    <row r="6" spans="1:4" s="3" customFormat="1" ht="15" customHeight="1">
      <c r="A6" s="29" t="s">
        <v>5</v>
      </c>
      <c r="B6" s="17"/>
      <c r="C6" s="17"/>
      <c r="D6" s="17"/>
    </row>
    <row r="7" spans="1:4" s="3" customFormat="1" ht="15" customHeight="1">
      <c r="A7" s="22"/>
      <c r="B7" s="55" t="s">
        <v>36</v>
      </c>
      <c r="C7" s="55"/>
      <c r="D7" s="55"/>
    </row>
    <row r="8" spans="1:4" s="11" customFormat="1" ht="15" customHeight="1">
      <c r="A8" s="7"/>
      <c r="B8" s="7" t="s">
        <v>27</v>
      </c>
      <c r="C8" s="7" t="s">
        <v>28</v>
      </c>
      <c r="D8" s="7" t="s">
        <v>29</v>
      </c>
    </row>
    <row r="9" spans="1:4" s="11" customFormat="1" ht="15" customHeight="1">
      <c r="A9" s="58" t="s">
        <v>44</v>
      </c>
      <c r="B9" s="58"/>
      <c r="C9" s="58"/>
      <c r="D9" s="58"/>
    </row>
    <row r="10" spans="1:4" s="11" customFormat="1" ht="15" customHeight="1">
      <c r="A10" s="14" t="s">
        <v>46</v>
      </c>
      <c r="B10" s="23">
        <v>2326</v>
      </c>
      <c r="C10" s="23">
        <v>168</v>
      </c>
      <c r="D10" s="8">
        <v>494</v>
      </c>
    </row>
    <row r="11" spans="1:4" s="11" customFormat="1" ht="15" customHeight="1">
      <c r="A11" s="59" t="s">
        <v>37</v>
      </c>
      <c r="B11" s="59"/>
      <c r="C11" s="59"/>
      <c r="D11" s="59"/>
    </row>
    <row r="12" spans="1:4" s="11" customFormat="1" ht="15" customHeight="1">
      <c r="A12" s="30" t="s">
        <v>13</v>
      </c>
      <c r="B12" s="23"/>
      <c r="C12" s="23"/>
      <c r="D12" s="8"/>
    </row>
    <row r="13" spans="1:4" s="11" customFormat="1" ht="15" customHeight="1">
      <c r="A13" s="31" t="s">
        <v>6</v>
      </c>
      <c r="B13" s="23"/>
      <c r="C13" s="23"/>
      <c r="D13" s="8"/>
    </row>
    <row r="14" spans="1:4" s="11" customFormat="1" ht="15" customHeight="1">
      <c r="A14" s="48" t="s">
        <v>8</v>
      </c>
      <c r="B14" s="47">
        <v>34</v>
      </c>
      <c r="C14" s="47">
        <v>4</v>
      </c>
      <c r="D14" s="49">
        <v>38</v>
      </c>
    </row>
    <row r="15" spans="1:4" s="11" customFormat="1" ht="15" customHeight="1">
      <c r="A15" s="48" t="s">
        <v>9</v>
      </c>
      <c r="B15" s="47">
        <v>14</v>
      </c>
      <c r="C15" s="47">
        <v>7</v>
      </c>
      <c r="D15" s="49">
        <v>21</v>
      </c>
    </row>
    <row r="16" spans="1:4" s="11" customFormat="1" ht="15" customHeight="1">
      <c r="A16" s="48" t="s">
        <v>10</v>
      </c>
      <c r="B16" s="47">
        <v>3</v>
      </c>
      <c r="C16" s="47">
        <v>1</v>
      </c>
      <c r="D16" s="49">
        <v>4</v>
      </c>
    </row>
    <row r="17" spans="1:4" s="11" customFormat="1" ht="15" customHeight="1">
      <c r="A17" s="48" t="s">
        <v>33</v>
      </c>
      <c r="B17" s="47">
        <v>1</v>
      </c>
      <c r="C17" s="47" t="s">
        <v>30</v>
      </c>
      <c r="D17" s="49">
        <v>1</v>
      </c>
    </row>
    <row r="18" spans="1:4" s="11" customFormat="1" ht="15" customHeight="1">
      <c r="A18" s="48" t="s">
        <v>12</v>
      </c>
      <c r="B18" s="47">
        <v>2</v>
      </c>
      <c r="C18" s="47" t="s">
        <v>38</v>
      </c>
      <c r="D18" s="49">
        <v>2</v>
      </c>
    </row>
    <row r="19" spans="1:4" s="11" customFormat="1" ht="15" customHeight="1">
      <c r="A19" s="48" t="s">
        <v>15</v>
      </c>
      <c r="B19" s="47" t="s">
        <v>30</v>
      </c>
      <c r="C19" s="47">
        <v>36</v>
      </c>
      <c r="D19" s="49">
        <v>36</v>
      </c>
    </row>
    <row r="20" spans="1:4" s="11" customFormat="1" ht="15" customHeight="1">
      <c r="A20" s="50" t="s">
        <v>20</v>
      </c>
      <c r="B20" s="47">
        <v>17</v>
      </c>
      <c r="C20" s="47" t="s">
        <v>30</v>
      </c>
      <c r="D20" s="49">
        <v>17</v>
      </c>
    </row>
    <row r="21" spans="1:4" s="11" customFormat="1" ht="15" customHeight="1">
      <c r="A21" s="51" t="s">
        <v>34</v>
      </c>
      <c r="B21" s="47">
        <v>71</v>
      </c>
      <c r="C21" s="47">
        <v>48</v>
      </c>
      <c r="D21" s="49">
        <v>119</v>
      </c>
    </row>
    <row r="22" spans="1:4" s="11" customFormat="1" ht="15" customHeight="1">
      <c r="A22" s="52" t="s">
        <v>25</v>
      </c>
      <c r="B22" s="47">
        <v>8</v>
      </c>
      <c r="C22" s="47">
        <v>13</v>
      </c>
      <c r="D22" s="49">
        <v>21</v>
      </c>
    </row>
    <row r="23" spans="1:4" s="11" customFormat="1" ht="15" customHeight="1">
      <c r="A23" s="52" t="s">
        <v>35</v>
      </c>
      <c r="B23" s="47">
        <v>79</v>
      </c>
      <c r="C23" s="47">
        <v>61</v>
      </c>
      <c r="D23" s="49">
        <v>140</v>
      </c>
    </row>
    <row r="24" spans="1:4" s="11" customFormat="1" ht="15" customHeight="1">
      <c r="A24" s="60" t="s">
        <v>45</v>
      </c>
      <c r="B24" s="60"/>
      <c r="C24" s="60"/>
      <c r="D24" s="60"/>
    </row>
    <row r="25" spans="1:4" s="11" customFormat="1" ht="15" customHeight="1">
      <c r="A25" s="53" t="s">
        <v>47</v>
      </c>
      <c r="B25" s="47">
        <v>405</v>
      </c>
      <c r="C25" s="47">
        <v>229</v>
      </c>
      <c r="D25" s="49">
        <v>634</v>
      </c>
    </row>
    <row r="26" spans="1:4" s="11" customFormat="1" ht="15" customHeight="1">
      <c r="A26" s="26"/>
      <c r="B26" s="26"/>
      <c r="C26" s="26"/>
      <c r="D26" s="26"/>
    </row>
    <row r="27" spans="1:4" s="11" customFormat="1" ht="15" customHeight="1">
      <c r="A27" s="14"/>
      <c r="B27" s="14"/>
      <c r="C27" s="14"/>
      <c r="D27" s="14"/>
    </row>
    <row r="28" spans="1:4" s="18" customFormat="1" ht="15" customHeight="1">
      <c r="A28" s="15" t="s">
        <v>2</v>
      </c>
    </row>
  </sheetData>
  <mergeCells count="5">
    <mergeCell ref="A5:D5"/>
    <mergeCell ref="B7:D7"/>
    <mergeCell ref="A9:D9"/>
    <mergeCell ref="A11:D11"/>
    <mergeCell ref="A24:D24"/>
  </mergeCells>
  <hyperlinks>
    <hyperlink ref="A2" r:id="rId1" xr:uid="{00000000-0004-0000-0200-000000000000}"/>
    <hyperlink ref="A28" location="Contents!A1" display="Back to Table of Contents" xr:uid="{00000000-0004-0000-0200-000001000000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26"/>
  <sheetViews>
    <sheetView topLeftCell="A4" zoomScaleNormal="100" workbookViewId="0"/>
  </sheetViews>
  <sheetFormatPr defaultColWidth="12.6640625" defaultRowHeight="15" customHeight="1"/>
  <cols>
    <col min="1" max="1" width="63.88671875" style="2" customWidth="1"/>
    <col min="2" max="3" width="12.6640625" style="2"/>
    <col min="4" max="4" width="12.6640625" style="4"/>
    <col min="5" max="16384" width="12.6640625" style="2"/>
  </cols>
  <sheetData>
    <row r="1" spans="1:9" s="18" customFormat="1" ht="15" customHeight="1">
      <c r="A1" s="1" t="s">
        <v>41</v>
      </c>
    </row>
    <row r="2" spans="1:9" s="18" customFormat="1" ht="15" customHeight="1">
      <c r="A2" s="19" t="s">
        <v>31</v>
      </c>
    </row>
    <row r="3" spans="1:9" s="18" customFormat="1" ht="15" customHeight="1"/>
    <row r="4" spans="1:9" s="3" customFormat="1" ht="15" customHeight="1"/>
    <row r="5" spans="1:9" ht="30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</row>
    <row r="6" spans="1:9" s="3" customFormat="1" ht="15" customHeight="1">
      <c r="A6" s="29" t="s">
        <v>5</v>
      </c>
      <c r="B6" s="17"/>
      <c r="C6" s="17"/>
      <c r="D6" s="17"/>
    </row>
    <row r="7" spans="1:9" s="3" customFormat="1" ht="15" customHeight="1">
      <c r="A7" s="22"/>
      <c r="B7" s="55" t="s">
        <v>40</v>
      </c>
      <c r="C7" s="55"/>
      <c r="D7" s="55"/>
    </row>
    <row r="8" spans="1:9" s="11" customFormat="1" ht="15" customHeight="1">
      <c r="A8" s="7"/>
      <c r="B8" s="7" t="s">
        <v>27</v>
      </c>
      <c r="C8" s="7" t="s">
        <v>28</v>
      </c>
      <c r="D8" s="7" t="s">
        <v>29</v>
      </c>
    </row>
    <row r="9" spans="1:9" s="11" customFormat="1" ht="15" customHeight="1">
      <c r="A9" s="58" t="s">
        <v>43</v>
      </c>
      <c r="B9" s="58"/>
      <c r="C9" s="58"/>
      <c r="D9" s="58"/>
    </row>
    <row r="10" spans="1:9" s="11" customFormat="1" ht="15" customHeight="1">
      <c r="A10" s="14" t="s">
        <v>48</v>
      </c>
      <c r="B10" s="23">
        <v>248</v>
      </c>
      <c r="C10" s="23">
        <v>116</v>
      </c>
      <c r="D10" s="8">
        <v>364</v>
      </c>
    </row>
    <row r="11" spans="1:9" s="11" customFormat="1" ht="15" customHeight="1">
      <c r="A11" s="59" t="s">
        <v>39</v>
      </c>
      <c r="B11" s="59"/>
      <c r="C11" s="59"/>
      <c r="D11" s="59"/>
    </row>
    <row r="12" spans="1:9" s="11" customFormat="1" ht="15" customHeight="1">
      <c r="A12" s="30" t="s">
        <v>13</v>
      </c>
      <c r="B12" s="23"/>
      <c r="C12" s="23"/>
      <c r="D12" s="8"/>
    </row>
    <row r="13" spans="1:9" s="11" customFormat="1" ht="15" customHeight="1">
      <c r="A13" s="31" t="s">
        <v>6</v>
      </c>
      <c r="B13" s="23"/>
      <c r="C13" s="23"/>
      <c r="D13" s="8"/>
    </row>
    <row r="14" spans="1:9" s="11" customFormat="1" ht="15" customHeight="1">
      <c r="A14" s="48" t="s">
        <v>8</v>
      </c>
      <c r="B14" s="47">
        <v>13</v>
      </c>
      <c r="C14" s="47">
        <v>2</v>
      </c>
      <c r="D14" s="49">
        <v>15</v>
      </c>
    </row>
    <row r="15" spans="1:9" s="11" customFormat="1" ht="15" customHeight="1">
      <c r="A15" s="48" t="s">
        <v>9</v>
      </c>
      <c r="B15" s="47">
        <v>1</v>
      </c>
      <c r="C15" s="47">
        <v>4</v>
      </c>
      <c r="D15" s="49">
        <v>5</v>
      </c>
    </row>
    <row r="16" spans="1:9" s="11" customFormat="1" ht="15" customHeight="1">
      <c r="A16" s="48" t="s">
        <v>10</v>
      </c>
      <c r="B16" s="47">
        <v>0</v>
      </c>
      <c r="C16" s="47">
        <v>2</v>
      </c>
      <c r="D16" s="49">
        <v>2</v>
      </c>
    </row>
    <row r="17" spans="1:4" s="11" customFormat="1" ht="15" customHeight="1">
      <c r="A17" s="48" t="s">
        <v>33</v>
      </c>
      <c r="B17" s="47">
        <v>0</v>
      </c>
      <c r="C17" s="47" t="s">
        <v>30</v>
      </c>
      <c r="D17" s="49">
        <v>0</v>
      </c>
    </row>
    <row r="18" spans="1:4" s="11" customFormat="1" ht="15" customHeight="1">
      <c r="A18" s="48" t="s">
        <v>12</v>
      </c>
      <c r="B18" s="47">
        <v>0</v>
      </c>
      <c r="C18" s="47">
        <v>-1</v>
      </c>
      <c r="D18" s="49">
        <v>-1</v>
      </c>
    </row>
    <row r="19" spans="1:4" s="11" customFormat="1" ht="15" customHeight="1">
      <c r="A19" s="48" t="s">
        <v>15</v>
      </c>
      <c r="B19" s="47" t="s">
        <v>30</v>
      </c>
      <c r="C19" s="47">
        <v>23</v>
      </c>
      <c r="D19" s="49">
        <v>23</v>
      </c>
    </row>
    <row r="20" spans="1:4" s="11" customFormat="1" ht="15" customHeight="1">
      <c r="A20" s="50" t="s">
        <v>20</v>
      </c>
      <c r="B20" s="47">
        <v>6</v>
      </c>
      <c r="C20" s="47" t="s">
        <v>30</v>
      </c>
      <c r="D20" s="49">
        <v>6</v>
      </c>
    </row>
    <row r="21" spans="1:4" s="11" customFormat="1" ht="15" customHeight="1">
      <c r="A21" s="52" t="s">
        <v>35</v>
      </c>
      <c r="B21" s="47">
        <v>20</v>
      </c>
      <c r="C21" s="47">
        <v>30</v>
      </c>
      <c r="D21" s="49">
        <v>50</v>
      </c>
    </row>
    <row r="22" spans="1:4" s="11" customFormat="1" ht="15" customHeight="1">
      <c r="A22" s="60" t="s">
        <v>50</v>
      </c>
      <c r="B22" s="60"/>
      <c r="C22" s="60"/>
      <c r="D22" s="60"/>
    </row>
    <row r="23" spans="1:4" s="11" customFormat="1" ht="15" customHeight="1">
      <c r="A23" s="53" t="s">
        <v>48</v>
      </c>
      <c r="B23" s="47">
        <v>268</v>
      </c>
      <c r="C23" s="47">
        <v>147</v>
      </c>
      <c r="D23" s="49">
        <v>415</v>
      </c>
    </row>
    <row r="24" spans="1:4" s="11" customFormat="1" ht="15" customHeight="1">
      <c r="A24" s="26"/>
      <c r="B24" s="26"/>
      <c r="C24" s="26"/>
      <c r="D24" s="26"/>
    </row>
    <row r="25" spans="1:4" s="11" customFormat="1" ht="15" customHeight="1">
      <c r="A25" s="14"/>
      <c r="B25" s="14"/>
      <c r="C25" s="14"/>
      <c r="D25" s="14"/>
    </row>
    <row r="26" spans="1:4" s="18" customFormat="1" ht="15" customHeight="1">
      <c r="A26" s="15" t="s">
        <v>2</v>
      </c>
    </row>
  </sheetData>
  <mergeCells count="5">
    <mergeCell ref="A9:D9"/>
    <mergeCell ref="A22:D22"/>
    <mergeCell ref="A11:D11"/>
    <mergeCell ref="B7:D7"/>
    <mergeCell ref="A5:I5"/>
  </mergeCells>
  <hyperlinks>
    <hyperlink ref="A2" r:id="rId1" xr:uid="{00000000-0004-0000-0300-000000000000}"/>
    <hyperlink ref="A26" location="Contents!A1" display="Back to Table of Contents" xr:uid="{00000000-0004-0000-0300-000001000000}"/>
  </hyperlinks>
  <pageMargins left="0.5" right="0.5" top="0.5" bottom="0.5" header="0" footer="0"/>
  <pageSetup scale="92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04B03F-C5FA-4EBD-8DCF-4A46F3164370}">
  <ds:schemaRefs>
    <ds:schemaRef ds:uri="http://purl.org/dc/elements/1.1/"/>
    <ds:schemaRef ds:uri="65fc82e2-9a67-49bf-b6d6-d30791e23caf"/>
    <ds:schemaRef ds:uri="http://schemas.microsoft.com/office/2006/metadata/properties"/>
    <ds:schemaRef ds:uri="http://purl.org/dc/dcmitype/"/>
    <ds:schemaRef ds:uri="http://schemas.microsoft.com/office/2006/documentManagement/types"/>
    <ds:schemaRef ds:uri="76cf5f1b-7b29-42e3-a6af-ab0bb9e3e73a"/>
    <ds:schemaRef ds:uri="http://schemas.microsoft.com/sharepoint/v3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Box 1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2021-05-25T16:54:52Z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